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245" windowWidth="11475" windowHeight="3540" tabRatio="798"/>
  </bookViews>
  <sheets>
    <sheet name="ТОХ 21.02.19" sheetId="20" r:id="rId1"/>
    <sheet name="Механизм 21.02.19" sheetId="21" r:id="rId2"/>
  </sheets>
  <calcPr calcId="145621"/>
</workbook>
</file>

<file path=xl/calcChain.xml><?xml version="1.0" encoding="utf-8"?>
<calcChain xmlns="http://schemas.openxmlformats.org/spreadsheetml/2006/main">
  <c r="E8" i="21" l="1"/>
  <c r="D8" i="21"/>
  <c r="D24" i="20" l="1"/>
  <c r="E24" i="20"/>
</calcChain>
</file>

<file path=xl/sharedStrings.xml><?xml version="1.0" encoding="utf-8"?>
<sst xmlns="http://schemas.openxmlformats.org/spreadsheetml/2006/main" count="34" uniqueCount="28">
  <si>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</si>
  <si>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</si>
  <si>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</si>
  <si>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</si>
  <si>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</si>
  <si>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</si>
  <si>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</si>
  <si>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</si>
  <si>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</si>
  <si>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</si>
  <si>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</si>
  <si>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</si>
  <si>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</si>
  <si>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</si>
  <si>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</si>
  <si>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</si>
  <si>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</si>
  <si>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</si>
  <si>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</si>
  <si>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</si>
  <si>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</si>
  <si>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</si>
  <si>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</si>
  <si>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Механизм кредитования приоритетных проектов</t>
  </si>
  <si>
    <t xml:space="preserve">Наименование </t>
  </si>
  <si>
    <t>Отчет о прогнозных остатках средств ТОХ для субсидирования</t>
  </si>
  <si>
    <t xml:space="preserve">по состоянию на 21.02.2019 года </t>
  </si>
  <si>
    <t>Отчет о прогнозных остатках средств для субсидирования по Механизму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</si>
</sst>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3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H20" sqref="H20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25</v>
      </c>
      <c r="B2" s="6"/>
      <c r="C2" s="6"/>
      <c r="D2" s="6"/>
      <c r="E2" s="6"/>
    </row>
    <row r="3" spans="1:5" ht="15.75">
      <c r="A3" s="7" t="s">
        <v>26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9" t="s">
        <v>0</v>
      </c>
      <c r="B5" s="19" t="s">
        <v>1</v>
      </c>
      <c r="C5" s="9"/>
      <c r="D5" s="21" t="s">
        <v>22</v>
      </c>
      <c r="E5" s="22"/>
    </row>
    <row r="6" spans="1:5" s="3" customFormat="1" ht="19.5" customHeight="1">
      <c r="A6" s="20"/>
      <c r="B6" s="20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492711619.33133262</v>
      </c>
      <c r="E7" s="13"/>
    </row>
    <row r="8" spans="1:5" ht="15">
      <c r="A8" s="11" t="s">
        <v>3</v>
      </c>
      <c r="B8" s="14">
        <v>152982957.5999999</v>
      </c>
      <c r="C8" s="6"/>
      <c r="D8" s="13">
        <v>1403961688.3500004</v>
      </c>
      <c r="E8" s="13"/>
    </row>
    <row r="9" spans="1:5" ht="15">
      <c r="A9" s="11" t="s">
        <v>20</v>
      </c>
      <c r="B9" s="14"/>
      <c r="C9" s="6"/>
      <c r="D9" s="13">
        <v>26968062.066666529</v>
      </c>
      <c r="E9" s="13"/>
    </row>
    <row r="10" spans="1:5" ht="15">
      <c r="A10" s="11" t="s">
        <v>4</v>
      </c>
      <c r="B10" s="12">
        <v>-1103615967.7900004</v>
      </c>
      <c r="C10" s="6"/>
      <c r="D10" s="13"/>
      <c r="E10" s="13">
        <v>-785495226.22000074</v>
      </c>
    </row>
    <row r="11" spans="1:5" ht="15">
      <c r="A11" s="11" t="s">
        <v>5</v>
      </c>
      <c r="B11" s="12">
        <v>-357879356.39000034</v>
      </c>
      <c r="C11" s="6"/>
      <c r="D11" s="13"/>
      <c r="E11" s="13">
        <v>-265228580.98000032</v>
      </c>
    </row>
    <row r="12" spans="1:5" ht="15">
      <c r="A12" s="11" t="s">
        <v>6</v>
      </c>
      <c r="B12" s="14">
        <v>575475367.54000044</v>
      </c>
      <c r="C12" s="6"/>
      <c r="D12" s="13"/>
      <c r="E12" s="13">
        <v>-570089934.51000071</v>
      </c>
    </row>
    <row r="13" spans="1:5" ht="15">
      <c r="A13" s="11" t="s">
        <v>7</v>
      </c>
      <c r="B13" s="14">
        <v>10999133.799999475</v>
      </c>
      <c r="C13" s="6"/>
      <c r="D13" s="13"/>
      <c r="E13" s="13">
        <v>-215181491.18000048</v>
      </c>
    </row>
    <row r="14" spans="1:5" ht="15">
      <c r="A14" s="11" t="s">
        <v>8</v>
      </c>
      <c r="B14" s="14">
        <v>37544493.770000815</v>
      </c>
      <c r="C14" s="6"/>
      <c r="D14" s="13">
        <v>718363963.80000055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605212872.76000011</v>
      </c>
      <c r="E15" s="13"/>
    </row>
    <row r="16" spans="1:5" ht="15">
      <c r="A16" s="11" t="s">
        <v>10</v>
      </c>
      <c r="B16" s="12">
        <v>-793934785.44000053</v>
      </c>
      <c r="C16" s="6"/>
      <c r="D16" s="13"/>
      <c r="E16" s="13">
        <v>-40561559.819999784</v>
      </c>
    </row>
    <row r="17" spans="1:5" ht="15">
      <c r="A17" s="11" t="s">
        <v>11</v>
      </c>
      <c r="B17" s="12">
        <v>-122206878.56000066</v>
      </c>
      <c r="C17" s="6"/>
      <c r="D17" s="13">
        <v>619129411.35740936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277996449.5201658</v>
      </c>
      <c r="E18" s="13"/>
    </row>
    <row r="19" spans="1:5" ht="15">
      <c r="A19" s="11" t="s">
        <v>13</v>
      </c>
      <c r="B19" s="14">
        <v>433721030.19</v>
      </c>
      <c r="C19" s="6"/>
      <c r="D19" s="13"/>
      <c r="E19" s="13">
        <v>-55385958.839999974</v>
      </c>
    </row>
    <row r="20" spans="1:5" ht="15">
      <c r="A20" s="11" t="s">
        <v>14</v>
      </c>
      <c r="B20" s="12">
        <v>-234714933.3900001</v>
      </c>
      <c r="C20" s="6"/>
      <c r="D20" s="13">
        <v>3066598.6699996889</v>
      </c>
      <c r="E20" s="13"/>
    </row>
    <row r="21" spans="1:5" ht="15">
      <c r="A21" s="11" t="s">
        <v>15</v>
      </c>
      <c r="B21" s="12">
        <v>-301256087.68000078</v>
      </c>
      <c r="C21" s="6"/>
      <c r="D21" s="13">
        <v>992934881.71020198</v>
      </c>
      <c r="E21" s="13"/>
    </row>
    <row r="22" spans="1:5" ht="15">
      <c r="A22" s="11" t="s">
        <v>16</v>
      </c>
      <c r="B22" s="12">
        <v>-644045022.56999981</v>
      </c>
      <c r="C22" s="6"/>
      <c r="D22" s="13"/>
      <c r="E22" s="13">
        <v>-222305492.96999979</v>
      </c>
    </row>
    <row r="23" spans="1:5" ht="15">
      <c r="A23" s="11" t="s">
        <v>21</v>
      </c>
      <c r="B23" s="12">
        <v>-796419885.05000114</v>
      </c>
      <c r="C23" s="6"/>
      <c r="D23" s="13"/>
      <c r="E23" s="13">
        <v>-86552649.885292739</v>
      </c>
    </row>
    <row r="24" spans="1:5" ht="15.75">
      <c r="A24" s="15" t="s">
        <v>17</v>
      </c>
      <c r="B24" s="16">
        <v>-4759199505.7900047</v>
      </c>
      <c r="C24" s="6"/>
      <c r="D24" s="17">
        <f>SUM(D7:D23)</f>
        <v>5140345547.5657778</v>
      </c>
      <c r="E24" s="17">
        <f>SUM(E7:E23)</f>
        <v>-2240800894.4052939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3" sqref="A3"/>
    </sheetView>
  </sheetViews>
  <sheetFormatPr defaultRowHeight="12.75"/>
  <cols>
    <col min="1" max="1" width="44" style="2" customWidth="1"/>
    <col min="2" max="2" width="19.7109375" style="2" hidden="1" customWidth="1"/>
    <col min="3" max="3" width="9.140625" style="2" hidden="1" customWidth="1"/>
    <col min="4" max="4" width="21.5703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27</v>
      </c>
      <c r="B2" s="6"/>
      <c r="C2" s="6"/>
      <c r="D2" s="6"/>
      <c r="E2" s="6"/>
    </row>
    <row r="3" spans="1:5" ht="15.75">
      <c r="A3" s="7" t="s">
        <v>26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9" t="s">
        <v>24</v>
      </c>
      <c r="B5" s="19" t="s">
        <v>1</v>
      </c>
      <c r="C5" s="9"/>
      <c r="D5" s="21" t="s">
        <v>22</v>
      </c>
      <c r="E5" s="22"/>
    </row>
    <row r="6" spans="1:5" s="3" customFormat="1" ht="19.5" customHeight="1">
      <c r="A6" s="20"/>
      <c r="B6" s="20"/>
      <c r="C6" s="9"/>
      <c r="D6" s="10" t="s">
        <v>18</v>
      </c>
      <c r="E6" s="10" t="s">
        <v>19</v>
      </c>
    </row>
    <row r="7" spans="1:5" ht="36.75" customHeight="1">
      <c r="A7" s="11" t="s">
        <v>23</v>
      </c>
      <c r="B7" s="12">
        <v>-565403048.84000063</v>
      </c>
      <c r="C7" s="6"/>
      <c r="D7" s="13">
        <v>15000000000</v>
      </c>
      <c r="E7" s="13"/>
    </row>
    <row r="8" spans="1:5" ht="15.75">
      <c r="A8" s="15" t="s">
        <v>17</v>
      </c>
      <c r="B8" s="16">
        <v>-4759199505.7900047</v>
      </c>
      <c r="C8" s="6"/>
      <c r="D8" s="17">
        <f>SUM(D7:D7)</f>
        <v>15000000000</v>
      </c>
      <c r="E8" s="17">
        <f>SUM(E7:E7)</f>
        <v>0</v>
      </c>
    </row>
    <row r="9" spans="1:5" ht="409.6">
      <c r="B9" s="1"/>
    </row>
    <row r="10" spans="1:5" ht="409.6">
      <c r="B10" s="1"/>
    </row>
    <row r="11" spans="1:5" ht="409.6">
      <c r="A11" s="18"/>
      <c r="B11" s="1"/>
    </row>
    <row r="12" spans="1:5" ht="409.6">
      <c r="B12" s="1"/>
    </row>
    <row r="13" spans="1:5" ht="409.6">
      <c r="B13" s="1"/>
    </row>
    <row r="14" spans="1:5" ht="409.6">
      <c r="B14" s="1"/>
    </row>
    <row r="15" spans="1:5" ht="409.6">
      <c r="B15" s="1"/>
    </row>
    <row r="16" spans="1:5" ht="409.6">
      <c r="B16" s="1"/>
    </row>
  </sheetData>
  <mergeCells count="3">
    <mergeCell ref="A5:A6"/>
    <mergeCell ref="B5:B6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ТОХ 21.02.19</vt:lpstr>
      <vt:lpstr>Механизм 21.02.19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2019-02-22T05:02:15Z</dcterms:modified>
</cp:coreProperties>
</file>